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自评表（产出及效果部分）" sheetId="6" r:id="rId1"/>
  </sheets>
  <definedNames>
    <definedName name="_xlnm.Print_Area" localSheetId="0">'自评表（产出及效果部分）'!$A$1:$O$44</definedName>
  </definedNames>
  <calcPr calcId="144525"/>
</workbook>
</file>

<file path=xl/sharedStrings.xml><?xml version="1.0" encoding="utf-8"?>
<sst xmlns="http://schemas.openxmlformats.org/spreadsheetml/2006/main" count="102">
  <si>
    <r>
      <rPr>
        <b/>
        <sz val="14"/>
        <color theme="1"/>
        <rFont val="等线"/>
        <charset val="134"/>
      </rPr>
      <t xml:space="preserve">项目支出绩效自评表
</t>
    </r>
    <r>
      <rPr>
        <sz val="14"/>
        <color theme="1"/>
        <rFont val="等线"/>
        <charset val="134"/>
      </rPr>
      <t>（2021年度）</t>
    </r>
  </si>
  <si>
    <t>项目名称</t>
  </si>
  <si>
    <t>艺术创作生产</t>
  </si>
  <si>
    <t>主管部门</t>
  </si>
  <si>
    <t>北京市文化和旅游局</t>
  </si>
  <si>
    <t>实施单位</t>
  </si>
  <si>
    <t>北京京剧院</t>
  </si>
  <si>
    <t>项目负责人</t>
  </si>
  <si>
    <t>朱甲、岑碧芊、孙鹏、王梦宇、高云霄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</si>
  <si>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</si>
  <si>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</si>
  <si>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</si>
  <si>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</si>
  <si>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</si>
  <si>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</si>
  <si>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</si>
  <si>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</si>
  <si>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</si>
  <si>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</si>
  <si>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</si>
  <si>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</si>
  <si>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</si>
  <si>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</si>
  <si>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</si>
  <si>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</si>
  <si>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年度目标（2021）：
目标1：全年完成演出场次不少于336场，完成各项政府指定的演出任务，支付演出的成本支出，开展京剧艺术普及等业务活动，加大宣传力度，提高北京京剧院的影响力和美誉度。
目标2：创作生产优秀艺术作品，丰富群众精神文化生活，推动国粹京剧艺术传承与发展。
目标3：通过历史题材、现实题材的新剧目创排，弘扬主旋律，讴歌新时代。通过传统剧目挖掘整理，丰富流派代表剧目，传承京剧艺术。
（总预算3118.00万元，2021年随预算批复首批下达2438.00万元）</t>
  </si>
  <si>
    <t>已完成全年演出场次399场，完成各项政府指定的演出任务，支付演出的成本支出，开展京剧艺术普及等业务活动，加大宣传力度，提高北京京剧院的影响力和美誉度；创作生产优秀艺术作品，丰富群众精神文化生活，推动国粹京剧艺术传承与发展；通过历史题材、现实题材的新剧目创排，弘扬主旋律，讴歌新时代。通过传统剧目挖掘整理，丰富流派代表剧目，传承京剧艺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</si>
  <si>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</si>
  <si>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</si>
  <si>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</si>
  <si>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</si>
  <si>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</si>
  <si>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</si>
  <si>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</si>
  <si>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</si>
  <si>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</si>
  <si>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指标1：完成演出</t>
  </si>
  <si>
    <t>不少于336场演出</t>
  </si>
  <si>
    <t>399场</t>
  </si>
  <si>
    <t>指标2：新剧目创排</t>
  </si>
  <si>
    <t>2部</t>
  </si>
  <si>
    <t>指标3：挖掘整理传统剧目</t>
  </si>
  <si>
    <t>5部</t>
  </si>
  <si>
    <t>指标4：课本剧</t>
  </si>
  <si>
    <t>1部</t>
  </si>
  <si>
    <t>指标5：演出场次</t>
  </si>
  <si>
    <t>新创排剧目演出不少于2场，挖掘整理剧目演出场次不少于10场</t>
  </si>
  <si>
    <t>新创排剧目演出5场，挖掘整理剧目演出场次10场</t>
  </si>
  <si>
    <t>质量指标</t>
  </si>
  <si>
    <t>指标1：演出质量</t>
  </si>
  <si>
    <t>不发生重大安全及政治事故</t>
  </si>
  <si>
    <t>未发生重大安全及政治事故</t>
  </si>
  <si>
    <t>指标2：演出内容</t>
  </si>
  <si>
    <t>价值导向正确、内容积极健康</t>
  </si>
  <si>
    <t>指标3：剧本质量</t>
  </si>
  <si>
    <t>通过专家论证，达到排演水平</t>
  </si>
  <si>
    <t>指标4：剧目质量</t>
  </si>
  <si>
    <t>创排剧目达到公演要求</t>
  </si>
  <si>
    <t>时效指标</t>
  </si>
  <si>
    <t>指标1：实施演出</t>
  </si>
  <si>
    <t>1月—12月</t>
  </si>
  <si>
    <t>指标2：创排剧目完成一度创作</t>
  </si>
  <si>
    <t>2021年1月至5月</t>
  </si>
  <si>
    <t>指标3：创排剧目落地排练、各项制作</t>
  </si>
  <si>
    <t>2021年4月至10月</t>
  </si>
  <si>
    <t>2021年3月至12月</t>
  </si>
  <si>
    <t>创排剧目《夫人城》2021年3月至4月完成，《大刀王五》受疫情及导演因病变更等不可抗力影响，调整于2021年11月至12月期间完成。</t>
  </si>
  <si>
    <t>指标4：创排剧目合成彩排</t>
  </si>
  <si>
    <t>2021年8月至11月</t>
  </si>
  <si>
    <t>2021年4月至12月</t>
  </si>
  <si>
    <t>创排剧目《夫人城》2021年4月完成，《大刀王五》受疫情及导演因病变更等不可抗力影响，调整于2021年12月完成。</t>
  </si>
  <si>
    <t>指标5：创排剧目公演</t>
  </si>
  <si>
    <t>指标6：挖掘整理剧目资料汇编成册，达到演出水平</t>
  </si>
  <si>
    <t>2021年1月至11月</t>
  </si>
  <si>
    <t>10月</t>
  </si>
  <si>
    <t>成本指标</t>
  </si>
  <si>
    <t>指标1：预算控制数</t>
  </si>
  <si>
    <t>≦预算控制数2438万元</t>
  </si>
  <si>
    <t>2364.744494万元</t>
  </si>
  <si>
    <t>效益指标
（30分）</t>
  </si>
  <si>
    <t>经济效益指标</t>
  </si>
  <si>
    <t>指标1：演出收入</t>
  </si>
  <si>
    <t>不少于2400万元</t>
  </si>
  <si>
    <t>2968.817036万元</t>
  </si>
  <si>
    <t>社会效益指标</t>
  </si>
  <si>
    <t>指标1：媒体报道次数</t>
  </si>
  <si>
    <t>≥30次</t>
  </si>
  <si>
    <t>431次</t>
  </si>
  <si>
    <t xml:space="preserve"> </t>
  </si>
  <si>
    <t>指标2：保持北京京剧院“京朝大派”的品质，丰富广大人民群众的娱乐生活。</t>
  </si>
  <si>
    <t>显著改善</t>
  </si>
  <si>
    <t>为京剧艺术的传承发展做出贡献</t>
  </si>
  <si>
    <t>指标3：艺术品质，流派经典，队伍建设，传承和发展京剧艺术。</t>
  </si>
  <si>
    <t>得到提升</t>
  </si>
  <si>
    <t>可持续影响指标</t>
  </si>
  <si>
    <t>指标1：京剧艺术得到持续传承</t>
  </si>
  <si>
    <t>满意度指标
（10分）</t>
  </si>
  <si>
    <t>服务对象满意度指标</t>
  </si>
  <si>
    <t>指标1：观众满意度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</si>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</sst>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2"/>
      <name val="宋体"/>
      <charset val="134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2" fillId="18" borderId="19" applyNumberFormat="0" applyAlignment="0" applyProtection="0">
      <alignment vertical="center"/>
    </xf>
    <xf numFmtId="0" fontId="25" fillId="18" borderId="17" applyNumberFormat="0" applyAlignment="0" applyProtection="0">
      <alignment vertical="center"/>
    </xf>
    <xf numFmtId="0" fontId="27" fillId="26" borderId="22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57" fontId="5" fillId="0" borderId="6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1"/>
  <sheetViews>
    <sheetView tabSelected="1" view="pageBreakPreview" zoomScale="80" zoomScaleNormal="87" zoomScaleSheetLayoutView="80" workbookViewId="0">
      <selection activeCell="M26" sqref="M26:O26"/>
    </sheetView>
  </sheetViews>
  <sheetFormatPr defaultColWidth="9" defaultRowHeight="13.5"/>
  <cols>
    <col min="1" max="1" width="9.6" customWidth="1"/>
    <col min="2" max="2" width="10.0666666666667" customWidth="1"/>
    <col min="3" max="3" width="10" customWidth="1"/>
    <col min="4" max="4" width="10.2666666666667" customWidth="1"/>
    <col min="5" max="5" width="13.5333333333333" customWidth="1"/>
    <col min="6" max="6" width="9" customWidth="1"/>
    <col min="7" max="7" width="18.7333333333333" customWidth="1"/>
    <col min="8" max="8" width="9.8" customWidth="1"/>
    <col min="9" max="9" width="10.2666666666667" customWidth="1"/>
    <col min="10" max="10" width="6.46666666666667" customWidth="1"/>
    <col min="11" max="11" width="14.6" customWidth="1"/>
    <col min="12" max="12" width="9.33333333333333" customWidth="1"/>
    <col min="13" max="13" width="12.0666666666667" customWidth="1"/>
    <col min="14" max="14" width="27.2666666666667" customWidth="1"/>
    <col min="15" max="15" width="8.4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4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4"/>
      <c r="J4" s="4">
        <v>67267744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4"/>
      <c r="J5" s="5" t="s">
        <v>14</v>
      </c>
      <c r="K5" s="34"/>
      <c r="L5" s="4" t="s">
        <v>15</v>
      </c>
      <c r="M5" s="34"/>
      <c r="N5" s="5" t="s">
        <v>16</v>
      </c>
      <c r="O5" s="34"/>
    </row>
    <row r="6" spans="1:15">
      <c r="A6" s="4"/>
      <c r="B6" s="4"/>
      <c r="C6" s="6" t="s">
        <v>17</v>
      </c>
      <c r="D6" s="6"/>
      <c r="E6" s="7">
        <v>2438</v>
      </c>
      <c r="F6" s="8">
        <v>2438</v>
      </c>
      <c r="G6" s="9"/>
      <c r="H6" s="8">
        <v>2364.744494</v>
      </c>
      <c r="I6" s="9"/>
      <c r="J6" s="5">
        <v>10</v>
      </c>
      <c r="K6" s="34"/>
      <c r="L6" s="35">
        <v>0.97</v>
      </c>
      <c r="M6" s="36"/>
      <c r="N6" s="11">
        <v>9.7</v>
      </c>
      <c r="O6" s="12"/>
    </row>
    <row r="7" spans="1:15">
      <c r="A7" s="4"/>
      <c r="B7" s="4"/>
      <c r="C7" s="4" t="s">
        <v>18</v>
      </c>
      <c r="D7" s="4"/>
      <c r="E7" s="7">
        <v>2438</v>
      </c>
      <c r="F7" s="8">
        <v>2438</v>
      </c>
      <c r="G7" s="9"/>
      <c r="H7" s="8">
        <v>2364.744494</v>
      </c>
      <c r="I7" s="9"/>
      <c r="J7" s="5">
        <v>10</v>
      </c>
      <c r="K7" s="34"/>
      <c r="L7" s="35">
        <f>H7/F7</f>
        <v>0.969952622641509</v>
      </c>
      <c r="M7" s="36"/>
      <c r="N7" s="11">
        <f>L7*J7</f>
        <v>9.6995262264151</v>
      </c>
      <c r="O7" s="12"/>
    </row>
    <row r="8" ht="18" customHeight="1" spans="1:15">
      <c r="A8" s="4"/>
      <c r="B8" s="4"/>
      <c r="C8" s="4" t="s">
        <v>19</v>
      </c>
      <c r="D8" s="4"/>
      <c r="E8" s="10"/>
      <c r="F8" s="11"/>
      <c r="G8" s="12"/>
      <c r="H8" s="11"/>
      <c r="I8" s="12"/>
      <c r="J8" s="5" t="s">
        <v>20</v>
      </c>
      <c r="K8" s="34"/>
      <c r="L8" s="5"/>
      <c r="M8" s="34"/>
      <c r="N8" s="5" t="s">
        <v>20</v>
      </c>
      <c r="O8" s="34"/>
    </row>
    <row r="9" ht="22.05" customHeight="1" spans="1:15">
      <c r="A9" s="4"/>
      <c r="B9" s="4"/>
      <c r="C9" s="4" t="s">
        <v>21</v>
      </c>
      <c r="D9" s="4"/>
      <c r="E9" s="10"/>
      <c r="F9" s="11"/>
      <c r="G9" s="12"/>
      <c r="H9" s="11"/>
      <c r="I9" s="12"/>
      <c r="J9" s="5" t="s">
        <v>20</v>
      </c>
      <c r="K9" s="34"/>
      <c r="L9" s="5"/>
      <c r="M9" s="34"/>
      <c r="N9" s="5" t="s">
        <v>20</v>
      </c>
      <c r="O9" s="34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100.05" customHeight="1" spans="1:15">
      <c r="A11" s="4"/>
      <c r="B11" s="13" t="s">
        <v>25</v>
      </c>
      <c r="C11" s="13"/>
      <c r="D11" s="13"/>
      <c r="E11" s="13"/>
      <c r="F11" s="13"/>
      <c r="G11" s="13"/>
      <c r="H11" s="6" t="s">
        <v>26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4" t="s">
        <v>32</v>
      </c>
      <c r="I12" s="37"/>
      <c r="J12" s="38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5"/>
      <c r="I13" s="39"/>
      <c r="J13" s="40"/>
      <c r="K13" s="38"/>
      <c r="L13" s="38"/>
      <c r="M13" s="4"/>
      <c r="N13" s="4"/>
      <c r="O13" s="4"/>
    </row>
    <row r="14" ht="31.05" customHeight="1" spans="1:15">
      <c r="A14" s="4"/>
      <c r="B14" s="4" t="s">
        <v>34</v>
      </c>
      <c r="C14" s="4" t="s">
        <v>35</v>
      </c>
      <c r="D14" s="16" t="s">
        <v>36</v>
      </c>
      <c r="E14" s="16"/>
      <c r="F14" s="16"/>
      <c r="G14" s="17" t="s">
        <v>37</v>
      </c>
      <c r="H14" s="18" t="s">
        <v>38</v>
      </c>
      <c r="I14" s="19"/>
      <c r="J14" s="18">
        <v>8</v>
      </c>
      <c r="K14" s="18">
        <v>8</v>
      </c>
      <c r="L14" s="18"/>
      <c r="M14" s="34"/>
      <c r="N14" s="34"/>
      <c r="O14" s="4"/>
    </row>
    <row r="15" ht="20.2" customHeight="1" spans="1:15">
      <c r="A15" s="4"/>
      <c r="B15" s="4"/>
      <c r="C15" s="4"/>
      <c r="D15" s="16" t="s">
        <v>39</v>
      </c>
      <c r="E15" s="16"/>
      <c r="F15" s="16"/>
      <c r="G15" s="5" t="s">
        <v>40</v>
      </c>
      <c r="H15" s="18" t="s">
        <v>40</v>
      </c>
      <c r="I15" s="19"/>
      <c r="J15" s="18">
        <v>3</v>
      </c>
      <c r="K15" s="18">
        <v>3</v>
      </c>
      <c r="L15" s="18"/>
      <c r="M15" s="34"/>
      <c r="N15" s="34"/>
      <c r="O15" s="4"/>
    </row>
    <row r="16" ht="20.2" customHeight="1" spans="1:15">
      <c r="A16" s="4"/>
      <c r="B16" s="4"/>
      <c r="C16" s="4"/>
      <c r="D16" s="16" t="s">
        <v>41</v>
      </c>
      <c r="E16" s="16"/>
      <c r="F16" s="16"/>
      <c r="G16" s="5" t="s">
        <v>42</v>
      </c>
      <c r="H16" s="19" t="s">
        <v>42</v>
      </c>
      <c r="I16" s="41"/>
      <c r="J16" s="18">
        <v>3</v>
      </c>
      <c r="K16" s="18">
        <v>3</v>
      </c>
      <c r="L16" s="18"/>
      <c r="M16" s="26"/>
      <c r="N16" s="26"/>
      <c r="O16" s="34"/>
    </row>
    <row r="17" ht="20.2" customHeight="1" spans="1:15">
      <c r="A17" s="4"/>
      <c r="B17" s="4"/>
      <c r="C17" s="4"/>
      <c r="D17" s="20" t="s">
        <v>43</v>
      </c>
      <c r="E17" s="21"/>
      <c r="F17" s="22"/>
      <c r="G17" s="5" t="s">
        <v>44</v>
      </c>
      <c r="H17" s="19" t="s">
        <v>44</v>
      </c>
      <c r="I17" s="41"/>
      <c r="J17" s="18">
        <v>3</v>
      </c>
      <c r="K17" s="18">
        <v>3</v>
      </c>
      <c r="L17" s="18"/>
      <c r="M17" s="26"/>
      <c r="N17" s="26"/>
      <c r="O17" s="34"/>
    </row>
    <row r="18" ht="49.05" customHeight="1" spans="1:15">
      <c r="A18" s="4"/>
      <c r="B18" s="4"/>
      <c r="C18" s="4"/>
      <c r="D18" s="16" t="s">
        <v>45</v>
      </c>
      <c r="E18" s="16"/>
      <c r="F18" s="16"/>
      <c r="G18" s="5" t="s">
        <v>46</v>
      </c>
      <c r="H18" s="23" t="s">
        <v>47</v>
      </c>
      <c r="I18" s="42"/>
      <c r="J18" s="18">
        <v>3</v>
      </c>
      <c r="K18" s="18">
        <v>3</v>
      </c>
      <c r="L18" s="18"/>
      <c r="M18" s="34"/>
      <c r="N18" s="34"/>
      <c r="O18" s="4"/>
    </row>
    <row r="19" ht="27" customHeight="1" spans="1:15">
      <c r="A19" s="4"/>
      <c r="B19" s="4"/>
      <c r="C19" s="4" t="s">
        <v>48</v>
      </c>
      <c r="D19" s="16" t="s">
        <v>49</v>
      </c>
      <c r="E19" s="16"/>
      <c r="F19" s="16"/>
      <c r="G19" s="5" t="s">
        <v>50</v>
      </c>
      <c r="H19" s="18" t="s">
        <v>51</v>
      </c>
      <c r="I19" s="19"/>
      <c r="J19" s="18">
        <v>3</v>
      </c>
      <c r="K19" s="18">
        <v>3</v>
      </c>
      <c r="L19" s="18"/>
      <c r="M19" s="34"/>
      <c r="N19" s="34"/>
      <c r="O19" s="4"/>
    </row>
    <row r="20" ht="32" customHeight="1" spans="1:15">
      <c r="A20" s="4"/>
      <c r="B20" s="4"/>
      <c r="C20" s="4"/>
      <c r="D20" s="16" t="s">
        <v>52</v>
      </c>
      <c r="E20" s="16"/>
      <c r="F20" s="16"/>
      <c r="G20" s="5" t="s">
        <v>53</v>
      </c>
      <c r="H20" s="18" t="s">
        <v>53</v>
      </c>
      <c r="I20" s="19"/>
      <c r="J20" s="18">
        <v>3</v>
      </c>
      <c r="K20" s="18">
        <v>3</v>
      </c>
      <c r="L20" s="18"/>
      <c r="M20" s="34"/>
      <c r="N20" s="34"/>
      <c r="O20" s="4"/>
    </row>
    <row r="21" ht="38" customHeight="1" spans="1:15">
      <c r="A21" s="4"/>
      <c r="B21" s="4"/>
      <c r="C21" s="4"/>
      <c r="D21" s="16" t="s">
        <v>54</v>
      </c>
      <c r="E21" s="16"/>
      <c r="F21" s="16"/>
      <c r="G21" s="5" t="s">
        <v>55</v>
      </c>
      <c r="H21" s="19" t="s">
        <v>55</v>
      </c>
      <c r="I21" s="41"/>
      <c r="J21" s="18">
        <v>3</v>
      </c>
      <c r="K21" s="18">
        <v>3</v>
      </c>
      <c r="L21" s="18"/>
      <c r="M21" s="26"/>
      <c r="N21" s="26"/>
      <c r="O21" s="34"/>
    </row>
    <row r="22" ht="38" customHeight="1" spans="1:15">
      <c r="A22" s="4"/>
      <c r="B22" s="4"/>
      <c r="C22" s="4"/>
      <c r="D22" s="16" t="s">
        <v>56</v>
      </c>
      <c r="E22" s="16"/>
      <c r="F22" s="16"/>
      <c r="G22" s="5" t="s">
        <v>57</v>
      </c>
      <c r="H22" s="18" t="s">
        <v>57</v>
      </c>
      <c r="I22" s="19"/>
      <c r="J22" s="18">
        <v>3</v>
      </c>
      <c r="K22" s="18">
        <v>3</v>
      </c>
      <c r="L22" s="18"/>
      <c r="M22" s="34"/>
      <c r="N22" s="34"/>
      <c r="O22" s="4"/>
    </row>
    <row r="23" ht="20.2" customHeight="1" spans="1:15">
      <c r="A23" s="4"/>
      <c r="B23" s="4"/>
      <c r="C23" s="4" t="s">
        <v>58</v>
      </c>
      <c r="D23" s="16" t="s">
        <v>59</v>
      </c>
      <c r="E23" s="16"/>
      <c r="F23" s="16"/>
      <c r="G23" s="5" t="s">
        <v>60</v>
      </c>
      <c r="H23" s="24" t="s">
        <v>60</v>
      </c>
      <c r="I23" s="25"/>
      <c r="J23" s="18">
        <v>3</v>
      </c>
      <c r="K23" s="18">
        <v>3</v>
      </c>
      <c r="L23" s="18"/>
      <c r="M23" s="34"/>
      <c r="N23" s="34"/>
      <c r="O23" s="4"/>
    </row>
    <row r="24" ht="20.2" customHeight="1" spans="1:15">
      <c r="A24" s="4"/>
      <c r="B24" s="4"/>
      <c r="C24" s="4"/>
      <c r="D24" s="16" t="s">
        <v>61</v>
      </c>
      <c r="E24" s="16"/>
      <c r="F24" s="16"/>
      <c r="G24" s="5" t="s">
        <v>62</v>
      </c>
      <c r="H24" s="24" t="s">
        <v>62</v>
      </c>
      <c r="I24" s="25"/>
      <c r="J24" s="18">
        <v>1</v>
      </c>
      <c r="K24" s="18">
        <v>1</v>
      </c>
      <c r="L24" s="18"/>
      <c r="M24" s="34"/>
      <c r="N24" s="34"/>
      <c r="O24" s="4"/>
    </row>
    <row r="25" ht="40.05" customHeight="1" spans="1:15">
      <c r="A25" s="4"/>
      <c r="B25" s="4"/>
      <c r="C25" s="4"/>
      <c r="D25" s="16" t="s">
        <v>63</v>
      </c>
      <c r="E25" s="16"/>
      <c r="F25" s="16"/>
      <c r="G25" s="5" t="s">
        <v>64</v>
      </c>
      <c r="H25" s="25" t="s">
        <v>65</v>
      </c>
      <c r="I25" s="43"/>
      <c r="J25" s="18">
        <v>1</v>
      </c>
      <c r="K25" s="18">
        <v>0.5</v>
      </c>
      <c r="L25" s="18"/>
      <c r="M25" s="26" t="s">
        <v>66</v>
      </c>
      <c r="N25" s="26"/>
      <c r="O25" s="34"/>
    </row>
    <row r="26" ht="36" customHeight="1" spans="1:15">
      <c r="A26" s="4"/>
      <c r="B26" s="4"/>
      <c r="C26" s="4"/>
      <c r="D26" s="16" t="s">
        <v>67</v>
      </c>
      <c r="E26" s="16"/>
      <c r="F26" s="16"/>
      <c r="G26" s="5" t="s">
        <v>68</v>
      </c>
      <c r="H26" s="25" t="s">
        <v>69</v>
      </c>
      <c r="I26" s="43"/>
      <c r="J26" s="18">
        <v>1</v>
      </c>
      <c r="K26" s="18">
        <v>0.5</v>
      </c>
      <c r="L26" s="18"/>
      <c r="M26" s="26" t="s">
        <v>70</v>
      </c>
      <c r="N26" s="26"/>
      <c r="O26" s="34"/>
    </row>
    <row r="27" ht="50" customHeight="1" spans="1:15">
      <c r="A27" s="4"/>
      <c r="B27" s="4"/>
      <c r="C27" s="4"/>
      <c r="D27" s="16" t="s">
        <v>71</v>
      </c>
      <c r="E27" s="16"/>
      <c r="F27" s="16"/>
      <c r="G27" s="5" t="s">
        <v>68</v>
      </c>
      <c r="H27" s="25" t="s">
        <v>69</v>
      </c>
      <c r="I27" s="43"/>
      <c r="J27" s="18">
        <v>1</v>
      </c>
      <c r="K27" s="18">
        <v>0.5</v>
      </c>
      <c r="L27" s="18"/>
      <c r="M27" s="26" t="s">
        <v>70</v>
      </c>
      <c r="N27" s="26"/>
      <c r="O27" s="34"/>
    </row>
    <row r="28" ht="46.05" customHeight="1" spans="1:15">
      <c r="A28" s="4"/>
      <c r="B28" s="4"/>
      <c r="C28" s="4"/>
      <c r="D28" s="16" t="s">
        <v>72</v>
      </c>
      <c r="E28" s="16"/>
      <c r="F28" s="16"/>
      <c r="G28" s="5" t="s">
        <v>73</v>
      </c>
      <c r="H28" s="18" t="s">
        <v>74</v>
      </c>
      <c r="I28" s="19"/>
      <c r="J28" s="18">
        <v>1</v>
      </c>
      <c r="K28" s="18">
        <v>1</v>
      </c>
      <c r="L28" s="18"/>
      <c r="M28" s="34"/>
      <c r="N28" s="34"/>
      <c r="O28" s="4"/>
    </row>
    <row r="29" ht="20.2" customHeight="1" spans="1:15">
      <c r="A29" s="4"/>
      <c r="B29" s="4"/>
      <c r="C29" s="14" t="s">
        <v>75</v>
      </c>
      <c r="D29" s="16" t="s">
        <v>76</v>
      </c>
      <c r="E29" s="16"/>
      <c r="F29" s="16"/>
      <c r="G29" s="26" t="s">
        <v>77</v>
      </c>
      <c r="H29" s="19" t="s">
        <v>78</v>
      </c>
      <c r="I29" s="41"/>
      <c r="J29" s="18">
        <v>10</v>
      </c>
      <c r="K29" s="18">
        <v>10</v>
      </c>
      <c r="L29" s="18"/>
      <c r="M29" s="26"/>
      <c r="N29" s="26"/>
      <c r="O29" s="34"/>
    </row>
    <row r="30" ht="20.2" customHeight="1" spans="1:15">
      <c r="A30" s="4"/>
      <c r="B30" s="4" t="s">
        <v>79</v>
      </c>
      <c r="C30" s="4" t="s">
        <v>80</v>
      </c>
      <c r="D30" s="16" t="s">
        <v>81</v>
      </c>
      <c r="E30" s="16"/>
      <c r="F30" s="16"/>
      <c r="G30" s="5" t="s">
        <v>82</v>
      </c>
      <c r="H30" s="27" t="s">
        <v>83</v>
      </c>
      <c r="I30" s="44"/>
      <c r="J30" s="18">
        <v>10</v>
      </c>
      <c r="K30" s="18">
        <v>10</v>
      </c>
      <c r="L30" s="18"/>
      <c r="M30" s="34"/>
      <c r="N30" s="34"/>
      <c r="O30" s="4"/>
    </row>
    <row r="31" ht="20.2" customHeight="1" spans="1:15">
      <c r="A31" s="4"/>
      <c r="B31" s="4"/>
      <c r="C31" s="4" t="s">
        <v>84</v>
      </c>
      <c r="D31" s="16" t="s">
        <v>85</v>
      </c>
      <c r="E31" s="16"/>
      <c r="F31" s="16"/>
      <c r="G31" s="5" t="s">
        <v>86</v>
      </c>
      <c r="H31" s="27" t="s">
        <v>87</v>
      </c>
      <c r="I31" s="44"/>
      <c r="J31" s="18">
        <v>5</v>
      </c>
      <c r="K31" s="18">
        <v>3.5</v>
      </c>
      <c r="L31" s="18"/>
      <c r="M31" s="34" t="s">
        <v>88</v>
      </c>
      <c r="N31" s="34"/>
      <c r="O31" s="4"/>
    </row>
    <row r="32" ht="29" customHeight="1" spans="1:15">
      <c r="A32" s="4"/>
      <c r="B32" s="4"/>
      <c r="C32" s="4"/>
      <c r="D32" s="16" t="s">
        <v>89</v>
      </c>
      <c r="E32" s="16"/>
      <c r="F32" s="16"/>
      <c r="G32" s="5" t="s">
        <v>90</v>
      </c>
      <c r="H32" s="18" t="s">
        <v>91</v>
      </c>
      <c r="I32" s="19"/>
      <c r="J32" s="18">
        <v>5</v>
      </c>
      <c r="K32" s="18">
        <v>5</v>
      </c>
      <c r="L32" s="18"/>
      <c r="M32" s="34"/>
      <c r="N32" s="34"/>
      <c r="O32" s="4"/>
    </row>
    <row r="33" ht="32" customHeight="1" spans="1:15">
      <c r="A33" s="4"/>
      <c r="B33" s="4"/>
      <c r="C33" s="4"/>
      <c r="D33" s="16" t="s">
        <v>92</v>
      </c>
      <c r="E33" s="16"/>
      <c r="F33" s="16"/>
      <c r="G33" s="5" t="s">
        <v>93</v>
      </c>
      <c r="H33" s="27" t="s">
        <v>93</v>
      </c>
      <c r="I33" s="44"/>
      <c r="J33" s="18">
        <v>5</v>
      </c>
      <c r="K33" s="18">
        <v>5</v>
      </c>
      <c r="L33" s="18"/>
      <c r="M33" s="34"/>
      <c r="N33" s="34"/>
      <c r="O33" s="4"/>
    </row>
    <row r="34" ht="20.2" customHeight="1" spans="1:15">
      <c r="A34" s="4"/>
      <c r="B34" s="4"/>
      <c r="C34" s="4" t="s">
        <v>94</v>
      </c>
      <c r="D34" s="16" t="s">
        <v>95</v>
      </c>
      <c r="E34" s="16"/>
      <c r="F34" s="16"/>
      <c r="G34" s="5" t="s">
        <v>93</v>
      </c>
      <c r="H34" s="18" t="s">
        <v>93</v>
      </c>
      <c r="I34" s="19"/>
      <c r="J34" s="18">
        <v>5</v>
      </c>
      <c r="K34" s="18">
        <v>5</v>
      </c>
      <c r="L34" s="18"/>
      <c r="M34" s="34"/>
      <c r="N34" s="34"/>
      <c r="O34" s="4"/>
    </row>
    <row r="35" ht="20.2" customHeight="1" spans="1:15">
      <c r="A35" s="4"/>
      <c r="B35" s="4" t="s">
        <v>96</v>
      </c>
      <c r="C35" s="4" t="s">
        <v>97</v>
      </c>
      <c r="D35" s="16" t="s">
        <v>98</v>
      </c>
      <c r="E35" s="16"/>
      <c r="F35" s="16"/>
      <c r="G35" s="5" t="s">
        <v>99</v>
      </c>
      <c r="H35" s="28">
        <v>0.95</v>
      </c>
      <c r="I35" s="45"/>
      <c r="J35" s="18">
        <v>10</v>
      </c>
      <c r="K35" s="18">
        <v>10</v>
      </c>
      <c r="L35" s="18"/>
      <c r="M35" s="34"/>
      <c r="N35" s="34"/>
      <c r="O35" s="4"/>
    </row>
    <row r="36" s="1" customFormat="1" ht="19.5" customHeight="1" spans="1:15">
      <c r="A36" s="29" t="s">
        <v>100</v>
      </c>
      <c r="B36" s="30"/>
      <c r="C36" s="30"/>
      <c r="D36" s="30"/>
      <c r="E36" s="30"/>
      <c r="F36" s="30"/>
      <c r="G36" s="30"/>
      <c r="H36" s="30"/>
      <c r="I36" s="46"/>
      <c r="J36" s="47">
        <v>100</v>
      </c>
      <c r="K36" s="48">
        <f>SUM(K14:L35)+N6</f>
        <v>96.7</v>
      </c>
      <c r="L36" s="47"/>
      <c r="M36" s="49"/>
      <c r="N36" s="49"/>
      <c r="O36" s="49"/>
    </row>
    <row r="37" spans="1:15">
      <c r="A37" s="31" t="s">
        <v>101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</row>
    <row r="39" spans="1:1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  <row r="40" spans="1:1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</row>
    <row r="41" spans="1:1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</row>
    <row r="42" spans="1:1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</row>
    <row r="43" spans="1:1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</row>
    <row r="44" spans="1:1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</row>
    <row r="45" spans="1:1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</row>
    <row r="46" spans="1:1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</row>
    <row r="47" spans="1:1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</row>
    <row r="48" spans="1:1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</row>
    <row r="49" spans="1:1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</row>
    <row r="50" spans="1:1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</row>
    <row r="51" spans="1:1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</row>
  </sheetData>
  <mergeCells count="154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A36:I36"/>
    <mergeCell ref="K36:L36"/>
    <mergeCell ref="M36:O36"/>
    <mergeCell ref="A10:A11"/>
    <mergeCell ref="A12:A35"/>
    <mergeCell ref="B12:B13"/>
    <mergeCell ref="B14:B29"/>
    <mergeCell ref="B30:B34"/>
    <mergeCell ref="C12:C13"/>
    <mergeCell ref="C14:C18"/>
    <mergeCell ref="C19:C22"/>
    <mergeCell ref="C23:C28"/>
    <mergeCell ref="C31:C33"/>
    <mergeCell ref="G12:G13"/>
    <mergeCell ref="J12:J13"/>
    <mergeCell ref="A37:O51"/>
    <mergeCell ref="D12:F13"/>
    <mergeCell ref="M12:O13"/>
    <mergeCell ref="A5:B9"/>
    <mergeCell ref="H12:I13"/>
    <mergeCell ref="K12:L13"/>
  </mergeCells>
  <printOptions horizontalCentered="1"/>
  <pageMargins left="0.275" right="0.118055555555556" top="0.275" bottom="0.275" header="0.15625" footer="0.118055555555556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Crystal</cp:lastModifiedBy>
  <dcterms:created xsi:type="dcterms:W3CDTF">2015-06-05T18:19:00Z</dcterms:created>
  <cp:lastPrinted>2021-03-16T02:02:00Z</cp:lastPrinted>
  <dcterms:modified xsi:type="dcterms:W3CDTF">2022-09-05T05:52:15Z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  <property fmtid="{D5CDD505-2E9C-101B-9397-08002B2CF9AE}" pid="3" name="ICV">
    <vt:lpwstr>3F498709C8B64385AA39DD014F43000E</vt:lpwstr>
  </property>
</Properties>
</file>